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Item 1" sheetId="1" r:id="rId1"/>
    <sheet name="Sheet2" sheetId="2" r:id="rId2"/>
    <sheet name="Sheet3" sheetId="3" r:id="rId3"/>
  </sheets>
  <definedNames>
    <definedName name="_xlnm.Print_Titles" localSheetId="0">'Item 1'!$1:$2</definedName>
  </definedNames>
  <calcPr fullCalcOnLoad="1"/>
</workbook>
</file>

<file path=xl/sharedStrings.xml><?xml version="1.0" encoding="utf-8"?>
<sst xmlns="http://schemas.openxmlformats.org/spreadsheetml/2006/main" count="273" uniqueCount="207">
  <si>
    <t>Quantity</t>
  </si>
  <si>
    <t>UOM</t>
  </si>
  <si>
    <t>Doc Unit Price</t>
  </si>
  <si>
    <t xml:space="preserve">Extended </t>
  </si>
  <si>
    <t>Tubing, 3/8 I.D. X 1/2 O.D. , Poly, Black</t>
  </si>
  <si>
    <t>FT</t>
  </si>
  <si>
    <t>090141</t>
  </si>
  <si>
    <t>Ring, Retaining Extl 5/16Shaft Open Type SS</t>
  </si>
  <si>
    <t>EA</t>
  </si>
  <si>
    <t>097548</t>
  </si>
  <si>
    <t>Pin, Spring 3/16X1 SS</t>
  </si>
  <si>
    <t>097552</t>
  </si>
  <si>
    <t>Pin, Spring 3/32X5/8 SS Tractor</t>
  </si>
  <si>
    <t>097617</t>
  </si>
  <si>
    <t>Key, 1/8X1/8X3/4 Undersized, Square Ends</t>
  </si>
  <si>
    <t>097627</t>
  </si>
  <si>
    <t>Pin, Dowel 1/8X1/2 Steel</t>
  </si>
  <si>
    <t>100510</t>
  </si>
  <si>
    <t>Screw, Shldr 5/16-18 x 3/8Dia x 3/8 Soc Stl</t>
  </si>
  <si>
    <t>104080</t>
  </si>
  <si>
    <t>Screw, Shldr 8-32 x 3/16Dia x 3/8 Soc SS18-8</t>
  </si>
  <si>
    <t>Nut, Flange 3/8-24 SS Serrated TR3000/TR3001</t>
  </si>
  <si>
    <t>107524</t>
  </si>
  <si>
    <t>Screw, 1/4-20X1-3/4 Cap Soc Ss</t>
  </si>
  <si>
    <t>107905</t>
  </si>
  <si>
    <t>Screw, Set 8-32X1 Ss Cup</t>
  </si>
  <si>
    <t>120158</t>
  </si>
  <si>
    <t>Cable, Tow 12 Pkr 18In Lngloop</t>
  </si>
  <si>
    <t>120215</t>
  </si>
  <si>
    <t>Chamber, Cable Splice</t>
  </si>
  <si>
    <t>120414</t>
  </si>
  <si>
    <t>Snap, Swivel Heavy Duty</t>
  </si>
  <si>
    <t>120611</t>
  </si>
  <si>
    <t>Clamp, Hose #56 SS</t>
  </si>
  <si>
    <t>130111</t>
  </si>
  <si>
    <t>O-Ring, #029 Hi-Perf Lthd Goggle</t>
  </si>
  <si>
    <t>130120</t>
  </si>
  <si>
    <t>Seal, Oil 4925</t>
  </si>
  <si>
    <t>130216</t>
  </si>
  <si>
    <t>O-Ring, 118Mm X 2Mm Buna-N 10In Exp Kit Tr3200</t>
  </si>
  <si>
    <t>200051</t>
  </si>
  <si>
    <t>Conn, Thrd Chain 1/4 Zn</t>
  </si>
  <si>
    <t>300168</t>
  </si>
  <si>
    <t>Bearing, Ball .75X.50X.156 With Mpi-0800 Solid Lubricant</t>
  </si>
  <si>
    <t>Bearing, Needle 3/8X7/16X7/16 Stl Double Sealed</t>
  </si>
  <si>
    <t>300359</t>
  </si>
  <si>
    <t>Bearing, Ball R8/S5K Tractor</t>
  </si>
  <si>
    <t>300992</t>
  </si>
  <si>
    <t>Counter, Ftg Meter Rotary Rt</t>
  </si>
  <si>
    <t>Controller, 12K Reel 1/2Hp Mot No Substitution</t>
  </si>
  <si>
    <t>500300</t>
  </si>
  <si>
    <t>Gear Reduction Assy, Tractors</t>
  </si>
  <si>
    <t>580114</t>
  </si>
  <si>
    <t>Sprocket Assy, Idler</t>
  </si>
  <si>
    <t>580156</t>
  </si>
  <si>
    <t>Key, 1/8x1/8x0.50" SS Undersized, Square Ends</t>
  </si>
  <si>
    <t>583015</t>
  </si>
  <si>
    <t>Support, Right Tractor Tr2000</t>
  </si>
  <si>
    <t>Strip, Wear Top &amp; Bottom TR2000 Tractor</t>
  </si>
  <si>
    <t>583024</t>
  </si>
  <si>
    <t>Sprocket Assy, Rear 6In Tr2000 /Tr2100</t>
  </si>
  <si>
    <t>583025</t>
  </si>
  <si>
    <t>Sprocket Assy, Front TR2000/ TR2100</t>
  </si>
  <si>
    <t>583041</t>
  </si>
  <si>
    <t>Clutch Assembly, TR2000</t>
  </si>
  <si>
    <t>583047</t>
  </si>
  <si>
    <t>Chain/Foot Assy, 46 Links TR2000</t>
  </si>
  <si>
    <t>583051</t>
  </si>
  <si>
    <t>Motor/Trans Assy, Retrofit Tr2000/Tr2100</t>
  </si>
  <si>
    <t>583059</t>
  </si>
  <si>
    <t>Pivot, Clamp Scissors Lift Tr2000</t>
  </si>
  <si>
    <t>583063</t>
  </si>
  <si>
    <t>Clamp, Camera Tr2000/Tr2100/ Tr3000</t>
  </si>
  <si>
    <t>584015</t>
  </si>
  <si>
    <t>Tire Assy, 4-3/8 IN Metal Wheel Wheeled Tractors</t>
  </si>
  <si>
    <t>584074</t>
  </si>
  <si>
    <t>Tire Assy, 3-3/8 Inch Carbide</t>
  </si>
  <si>
    <t>584108</t>
  </si>
  <si>
    <t>Tube, Camera Tr3000</t>
  </si>
  <si>
    <t>584114</t>
  </si>
  <si>
    <t>Shaft, Drive Trans TR3000</t>
  </si>
  <si>
    <t>584122</t>
  </si>
  <si>
    <t>Block, Riser C TR3000</t>
  </si>
  <si>
    <t>584123</t>
  </si>
  <si>
    <t>Block, Riser D TR3000</t>
  </si>
  <si>
    <t>584142</t>
  </si>
  <si>
    <t>Tire Assy, 5Inx1.25In Duro60 Tr3000</t>
  </si>
  <si>
    <t>584150</t>
  </si>
  <si>
    <t>Tire Assy, 4-3/8In 65D TR30xx</t>
  </si>
  <si>
    <t>584178</t>
  </si>
  <si>
    <t>Coupler Assy, 8 &amp; 10in TR3100</t>
  </si>
  <si>
    <t>584187</t>
  </si>
  <si>
    <t>Sprocket, 25P 14T Mod TR3000</t>
  </si>
  <si>
    <t>Roller, Lets Iii</t>
  </si>
  <si>
    <t>590226</t>
  </si>
  <si>
    <t>Chute Assy, Short To 12" P&amp;T Lets</t>
  </si>
  <si>
    <t>Shaft, Footage Idler Le2140/ Le2145</t>
  </si>
  <si>
    <t>Wheel, Footage Idler LE2140/ LE2145</t>
  </si>
  <si>
    <t>730841</t>
  </si>
  <si>
    <t>Slipring Assy, 12P 10A 1200 Reel</t>
  </si>
  <si>
    <t>UPS, PRO1000 Battery, 4 Surge + 4 Outlet + RJ45 + COAX Back-Up</t>
  </si>
  <si>
    <t>HR</t>
  </si>
  <si>
    <t>810290</t>
  </si>
  <si>
    <t>Screw, 8-32X1/2 Cap Soc Ss</t>
  </si>
  <si>
    <t>814703</t>
  </si>
  <si>
    <t>Coupling, Hub 1/8 Bore Zn</t>
  </si>
  <si>
    <t>Cable Assy, Shorty Tractor</t>
  </si>
  <si>
    <t>841261</t>
  </si>
  <si>
    <t>Cable Assy, Molded 12P to P&amp;T and Trac</t>
  </si>
  <si>
    <t>Cable Assy, Adapter 5P to P&amp;T Camera</t>
  </si>
  <si>
    <t>Cable Assy, 12P to P&amp;T / Trac, SYS140</t>
  </si>
  <si>
    <t>841751</t>
  </si>
  <si>
    <t>Cable Assy, LE2140/2145 To 12 Pin</t>
  </si>
  <si>
    <t>930019</t>
  </si>
  <si>
    <t>Cylinder, 95Cc N2 2700Psi Ship Ground Only</t>
  </si>
  <si>
    <t>950084</t>
  </si>
  <si>
    <t>Kit, Chain/Link Tr31Xx 14T Sprocket</t>
  </si>
  <si>
    <t>950107</t>
  </si>
  <si>
    <t>Kit Repair, TV Cbl 12P Fib</t>
  </si>
  <si>
    <t>950108</t>
  </si>
  <si>
    <t>Kit Repair, TV Cbl 12P Stl</t>
  </si>
  <si>
    <t>950119</t>
  </si>
  <si>
    <t>Kit Repair, Tv Cbl 542P Fib</t>
  </si>
  <si>
    <t>12017101</t>
  </si>
  <si>
    <t>Cable, Tow P&amp;T 8In Lng 2Loop</t>
  </si>
  <si>
    <t>Terminated Cable Spool</t>
  </si>
  <si>
    <t>EN2000</t>
  </si>
  <si>
    <t>Footage Encoder Assy</t>
  </si>
  <si>
    <t>RC2000</t>
  </si>
  <si>
    <t>Control, Zoom P&amp;T Vert Tilt</t>
  </si>
  <si>
    <t>TC2004</t>
  </si>
  <si>
    <t>Control, Trac M/C Hv Opt Pedal</t>
  </si>
  <si>
    <t>CFG-00005</t>
  </si>
  <si>
    <t>Part No.</t>
  </si>
  <si>
    <t>Description</t>
  </si>
  <si>
    <t>Item 1 Sub Total</t>
  </si>
  <si>
    <t>Lawson No.</t>
  </si>
  <si>
    <t>38356</t>
  </si>
  <si>
    <t>38357</t>
  </si>
  <si>
    <t>38358</t>
  </si>
  <si>
    <t>38359</t>
  </si>
  <si>
    <t>38360</t>
  </si>
  <si>
    <t>38361</t>
  </si>
  <si>
    <t>38362</t>
  </si>
  <si>
    <t>38363</t>
  </si>
  <si>
    <t>38364</t>
  </si>
  <si>
    <t>38365</t>
  </si>
  <si>
    <t>38366</t>
  </si>
  <si>
    <t>38367</t>
  </si>
  <si>
    <t>38368</t>
  </si>
  <si>
    <t>38369</t>
  </si>
  <si>
    <t>38370</t>
  </si>
  <si>
    <t>38371</t>
  </si>
  <si>
    <t>38372</t>
  </si>
  <si>
    <t>38373</t>
  </si>
  <si>
    <t>38374</t>
  </si>
  <si>
    <t>38375</t>
  </si>
  <si>
    <t>38376</t>
  </si>
  <si>
    <t>38377</t>
  </si>
  <si>
    <t>38378</t>
  </si>
  <si>
    <t>38379</t>
  </si>
  <si>
    <t>38380</t>
  </si>
  <si>
    <t>38381</t>
  </si>
  <si>
    <t>38382</t>
  </si>
  <si>
    <t>38383</t>
  </si>
  <si>
    <t>38384</t>
  </si>
  <si>
    <t>38385</t>
  </si>
  <si>
    <t>38386</t>
  </si>
  <si>
    <t>38387</t>
  </si>
  <si>
    <t>38388</t>
  </si>
  <si>
    <t>38389</t>
  </si>
  <si>
    <t>38390</t>
  </si>
  <si>
    <t>38391</t>
  </si>
  <si>
    <t>38392</t>
  </si>
  <si>
    <t>38393</t>
  </si>
  <si>
    <t>38394</t>
  </si>
  <si>
    <t>38395</t>
  </si>
  <si>
    <t>38396</t>
  </si>
  <si>
    <t>38397</t>
  </si>
  <si>
    <t>38398</t>
  </si>
  <si>
    <t>38399</t>
  </si>
  <si>
    <t>38400</t>
  </si>
  <si>
    <t>38401</t>
  </si>
  <si>
    <t>38402</t>
  </si>
  <si>
    <t>38403</t>
  </si>
  <si>
    <t>38404</t>
  </si>
  <si>
    <t>38405</t>
  </si>
  <si>
    <t>38406</t>
  </si>
  <si>
    <t>38407</t>
  </si>
  <si>
    <t>38408</t>
  </si>
  <si>
    <t>38409</t>
  </si>
  <si>
    <t>38410</t>
  </si>
  <si>
    <t>38411</t>
  </si>
  <si>
    <t>38412</t>
  </si>
  <si>
    <t>38413</t>
  </si>
  <si>
    <t>38414</t>
  </si>
  <si>
    <t>38415</t>
  </si>
  <si>
    <t>38416</t>
  </si>
  <si>
    <t>38417</t>
  </si>
  <si>
    <t>38418</t>
  </si>
  <si>
    <t>38419</t>
  </si>
  <si>
    <t>38420</t>
  </si>
  <si>
    <t>38421</t>
  </si>
  <si>
    <t>38422</t>
  </si>
  <si>
    <t>38423</t>
  </si>
  <si>
    <t>38424</t>
  </si>
  <si>
    <r>
      <rPr>
        <b/>
        <sz val="18"/>
        <color indexed="62"/>
        <rFont val="Calibri"/>
        <family val="2"/>
      </rPr>
      <t>SAN ANTONIO WATER SYSTEM</t>
    </r>
    <r>
      <rPr>
        <b/>
        <sz val="12"/>
        <color indexed="8"/>
        <rFont val="Calibri"/>
        <family val="2"/>
      </rPr>
      <t xml:space="preserve">
Item 1 - Schedule of Replacement Parts
12-0176 Sewer Inspection Parts &amp; Service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</si>
</sst>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5" fontId="0" fillId="19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65" fontId="0" fillId="19" borderId="1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wrapText="1"/>
      <protection/>
    </xf>
    <xf numFmtId="165" fontId="37" fillId="0" borderId="11" xfId="0" applyNumberFormat="1" applyFont="1" applyBorder="1" applyAlignment="1" applyProtection="1">
      <alignment horizontal="righ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wrapText="1"/>
      <protection/>
    </xf>
    <xf numFmtId="0" fontId="37" fillId="33" borderId="13" xfId="0" applyFont="1" applyFill="1" applyBorder="1" applyAlignment="1" applyProtection="1">
      <alignment horizontal="center"/>
      <protection/>
    </xf>
    <xf numFmtId="165" fontId="37" fillId="33" borderId="13" xfId="0" applyNumberFormat="1" applyFont="1" applyFill="1" applyBorder="1" applyAlignment="1" applyProtection="1">
      <alignment horizontal="center"/>
      <protection locked="0"/>
    </xf>
    <xf numFmtId="165" fontId="37" fillId="33" borderId="14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quotePrefix="1">
      <alignment horizontal="center"/>
    </xf>
    <xf numFmtId="165" fontId="0" fillId="0" borderId="16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 vertical="center"/>
      <protection/>
    </xf>
    <xf numFmtId="0" fontId="0" fillId="0" borderId="17" xfId="0" applyFill="1" applyBorder="1" applyAlignment="1" quotePrefix="1">
      <alignment horizont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65" fontId="0" fillId="19" borderId="18" xfId="0" applyNumberFormat="1" applyFill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0" fontId="35" fillId="0" borderId="21" xfId="0" applyFont="1" applyBorder="1" applyAlignment="1" applyProtection="1">
      <alignment horizontal="center"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right" vertical="center"/>
      <protection locked="0"/>
    </xf>
    <xf numFmtId="0" fontId="37" fillId="0" borderId="24" xfId="0" applyFont="1" applyBorder="1" applyAlignment="1" applyProtection="1">
      <alignment horizontal="right" vertical="center"/>
      <protection locked="0"/>
    </xf>
    <xf numFmtId="0" fontId="37" fillId="0" borderId="25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85" workbookViewId="0" topLeftCell="A1">
      <selection activeCell="F4" sqref="F4"/>
    </sheetView>
  </sheetViews>
  <sheetFormatPr defaultColWidth="9.140625" defaultRowHeight="15"/>
  <cols>
    <col min="1" max="1" width="12.57421875" style="3" bestFit="1" customWidth="1"/>
    <col min="2" max="2" width="47.7109375" style="29" customWidth="1"/>
    <col min="3" max="3" width="10.140625" style="7" bestFit="1" customWidth="1"/>
    <col min="4" max="4" width="9.421875" style="3" customWidth="1"/>
    <col min="5" max="5" width="6.140625" style="1" customWidth="1"/>
    <col min="6" max="6" width="13.140625" style="4" customWidth="1"/>
    <col min="7" max="7" width="15.421875" style="4" customWidth="1"/>
    <col min="8" max="16384" width="9.140625" style="1" customWidth="1"/>
  </cols>
  <sheetData>
    <row r="1" spans="1:7" ht="78.75" customHeight="1" thickBot="1">
      <c r="A1" s="30" t="s">
        <v>206</v>
      </c>
      <c r="B1" s="31"/>
      <c r="C1" s="32"/>
      <c r="D1" s="32"/>
      <c r="E1" s="32"/>
      <c r="F1" s="32"/>
      <c r="G1" s="33"/>
    </row>
    <row r="2" spans="1:7" ht="15">
      <c r="A2" s="13" t="s">
        <v>136</v>
      </c>
      <c r="B2" s="15" t="s">
        <v>134</v>
      </c>
      <c r="C2" s="14" t="s">
        <v>133</v>
      </c>
      <c r="D2" s="16" t="s">
        <v>0</v>
      </c>
      <c r="E2" s="16" t="s">
        <v>1</v>
      </c>
      <c r="F2" s="17" t="s">
        <v>2</v>
      </c>
      <c r="G2" s="18" t="s">
        <v>3</v>
      </c>
    </row>
    <row r="3" spans="1:7" ht="15">
      <c r="A3" s="19" t="s">
        <v>137</v>
      </c>
      <c r="B3" s="11" t="s">
        <v>4</v>
      </c>
      <c r="C3" s="8">
        <v>10740</v>
      </c>
      <c r="D3" s="5">
        <v>2</v>
      </c>
      <c r="E3" s="6" t="s">
        <v>5</v>
      </c>
      <c r="F3" s="2"/>
      <c r="G3" s="20">
        <f>F3*D3</f>
        <v>0</v>
      </c>
    </row>
    <row r="4" spans="1:7" ht="15">
      <c r="A4" s="19" t="s">
        <v>138</v>
      </c>
      <c r="B4" s="11" t="s">
        <v>7</v>
      </c>
      <c r="C4" s="8" t="s">
        <v>6</v>
      </c>
      <c r="D4" s="5">
        <v>20</v>
      </c>
      <c r="E4" s="6" t="s">
        <v>8</v>
      </c>
      <c r="F4" s="2"/>
      <c r="G4" s="20">
        <f aca="true" t="shared" si="0" ref="G4:G67">F4*D4</f>
        <v>0</v>
      </c>
    </row>
    <row r="5" spans="1:7" ht="15">
      <c r="A5" s="19" t="s">
        <v>139</v>
      </c>
      <c r="B5" s="11" t="s">
        <v>10</v>
      </c>
      <c r="C5" s="8" t="s">
        <v>9</v>
      </c>
      <c r="D5" s="5">
        <v>13</v>
      </c>
      <c r="E5" s="6" t="s">
        <v>8</v>
      </c>
      <c r="F5" s="2"/>
      <c r="G5" s="20">
        <f t="shared" si="0"/>
        <v>0</v>
      </c>
    </row>
    <row r="6" spans="1:7" ht="15">
      <c r="A6" s="19" t="s">
        <v>140</v>
      </c>
      <c r="B6" s="11" t="s">
        <v>12</v>
      </c>
      <c r="C6" s="8" t="s">
        <v>11</v>
      </c>
      <c r="D6" s="5">
        <v>10</v>
      </c>
      <c r="E6" s="6" t="s">
        <v>8</v>
      </c>
      <c r="F6" s="2"/>
      <c r="G6" s="20">
        <f t="shared" si="0"/>
        <v>0</v>
      </c>
    </row>
    <row r="7" spans="1:7" ht="15">
      <c r="A7" s="19" t="s">
        <v>141</v>
      </c>
      <c r="B7" s="11" t="s">
        <v>14</v>
      </c>
      <c r="C7" s="8" t="s">
        <v>13</v>
      </c>
      <c r="D7" s="5">
        <v>10</v>
      </c>
      <c r="E7" s="6" t="s">
        <v>8</v>
      </c>
      <c r="F7" s="2"/>
      <c r="G7" s="20">
        <f t="shared" si="0"/>
        <v>0</v>
      </c>
    </row>
    <row r="8" spans="1:7" ht="15">
      <c r="A8" s="19" t="s">
        <v>142</v>
      </c>
      <c r="B8" s="11" t="s">
        <v>16</v>
      </c>
      <c r="C8" s="8" t="s">
        <v>15</v>
      </c>
      <c r="D8" s="5">
        <v>66</v>
      </c>
      <c r="E8" s="6" t="s">
        <v>8</v>
      </c>
      <c r="F8" s="2"/>
      <c r="G8" s="20">
        <f t="shared" si="0"/>
        <v>0</v>
      </c>
    </row>
    <row r="9" spans="1:7" ht="15">
      <c r="A9" s="19" t="s">
        <v>143</v>
      </c>
      <c r="B9" s="11" t="s">
        <v>18</v>
      </c>
      <c r="C9" s="8" t="s">
        <v>17</v>
      </c>
      <c r="D9" s="5">
        <v>1</v>
      </c>
      <c r="E9" s="6" t="s">
        <v>8</v>
      </c>
      <c r="F9" s="2"/>
      <c r="G9" s="20">
        <f t="shared" si="0"/>
        <v>0</v>
      </c>
    </row>
    <row r="10" spans="1:7" ht="15">
      <c r="A10" s="19" t="s">
        <v>144</v>
      </c>
      <c r="B10" s="11" t="s">
        <v>20</v>
      </c>
      <c r="C10" s="8" t="s">
        <v>19</v>
      </c>
      <c r="D10" s="5">
        <v>50</v>
      </c>
      <c r="E10" s="6" t="s">
        <v>8</v>
      </c>
      <c r="F10" s="2"/>
      <c r="G10" s="20">
        <f t="shared" si="0"/>
        <v>0</v>
      </c>
    </row>
    <row r="11" spans="1:7" ht="15">
      <c r="A11" s="19" t="s">
        <v>145</v>
      </c>
      <c r="B11" s="11" t="s">
        <v>21</v>
      </c>
      <c r="C11" s="8">
        <v>105059</v>
      </c>
      <c r="D11" s="5">
        <v>60</v>
      </c>
      <c r="E11" s="6" t="s">
        <v>8</v>
      </c>
      <c r="F11" s="2"/>
      <c r="G11" s="20">
        <f t="shared" si="0"/>
        <v>0</v>
      </c>
    </row>
    <row r="12" spans="1:7" ht="15">
      <c r="A12" s="19" t="s">
        <v>146</v>
      </c>
      <c r="B12" s="11" t="s">
        <v>23</v>
      </c>
      <c r="C12" s="8" t="s">
        <v>22</v>
      </c>
      <c r="D12" s="5">
        <v>72</v>
      </c>
      <c r="E12" s="6" t="s">
        <v>8</v>
      </c>
      <c r="F12" s="2"/>
      <c r="G12" s="20">
        <f t="shared" si="0"/>
        <v>0</v>
      </c>
    </row>
    <row r="13" spans="1:7" ht="15">
      <c r="A13" s="19" t="s">
        <v>147</v>
      </c>
      <c r="B13" s="11" t="s">
        <v>25</v>
      </c>
      <c r="C13" s="8" t="s">
        <v>24</v>
      </c>
      <c r="D13" s="5">
        <v>32</v>
      </c>
      <c r="E13" s="6" t="s">
        <v>8</v>
      </c>
      <c r="F13" s="2"/>
      <c r="G13" s="20">
        <f t="shared" si="0"/>
        <v>0</v>
      </c>
    </row>
    <row r="14" spans="1:7" ht="15">
      <c r="A14" s="19" t="s">
        <v>148</v>
      </c>
      <c r="B14" s="11" t="s">
        <v>27</v>
      </c>
      <c r="C14" s="8" t="s">
        <v>26</v>
      </c>
      <c r="D14" s="5">
        <v>6</v>
      </c>
      <c r="E14" s="6" t="s">
        <v>8</v>
      </c>
      <c r="F14" s="2"/>
      <c r="G14" s="20">
        <f t="shared" si="0"/>
        <v>0</v>
      </c>
    </row>
    <row r="15" spans="1:7" ht="15">
      <c r="A15" s="19" t="s">
        <v>149</v>
      </c>
      <c r="B15" s="11" t="s">
        <v>29</v>
      </c>
      <c r="C15" s="8" t="s">
        <v>28</v>
      </c>
      <c r="D15" s="5">
        <v>4</v>
      </c>
      <c r="E15" s="6" t="s">
        <v>8</v>
      </c>
      <c r="F15" s="2"/>
      <c r="G15" s="20">
        <f t="shared" si="0"/>
        <v>0</v>
      </c>
    </row>
    <row r="16" spans="1:7" ht="15">
      <c r="A16" s="19" t="s">
        <v>150</v>
      </c>
      <c r="B16" s="11" t="s">
        <v>31</v>
      </c>
      <c r="C16" s="8" t="s">
        <v>30</v>
      </c>
      <c r="D16" s="5">
        <v>6</v>
      </c>
      <c r="E16" s="6" t="s">
        <v>8</v>
      </c>
      <c r="F16" s="2"/>
      <c r="G16" s="20">
        <f t="shared" si="0"/>
        <v>0</v>
      </c>
    </row>
    <row r="17" spans="1:7" ht="15">
      <c r="A17" s="19" t="s">
        <v>151</v>
      </c>
      <c r="B17" s="11" t="s">
        <v>33</v>
      </c>
      <c r="C17" s="8" t="s">
        <v>32</v>
      </c>
      <c r="D17" s="5">
        <v>10</v>
      </c>
      <c r="E17" s="6" t="s">
        <v>8</v>
      </c>
      <c r="F17" s="2"/>
      <c r="G17" s="20">
        <f t="shared" si="0"/>
        <v>0</v>
      </c>
    </row>
    <row r="18" spans="1:7" ht="15">
      <c r="A18" s="19" t="s">
        <v>152</v>
      </c>
      <c r="B18" s="11" t="s">
        <v>35</v>
      </c>
      <c r="C18" s="8" t="s">
        <v>34</v>
      </c>
      <c r="D18" s="5">
        <v>10</v>
      </c>
      <c r="E18" s="6" t="s">
        <v>8</v>
      </c>
      <c r="F18" s="2"/>
      <c r="G18" s="20">
        <f t="shared" si="0"/>
        <v>0</v>
      </c>
    </row>
    <row r="19" spans="1:7" ht="15">
      <c r="A19" s="19" t="s">
        <v>153</v>
      </c>
      <c r="B19" s="11" t="s">
        <v>37</v>
      </c>
      <c r="C19" s="8" t="s">
        <v>36</v>
      </c>
      <c r="D19" s="5">
        <v>11</v>
      </c>
      <c r="E19" s="6" t="s">
        <v>8</v>
      </c>
      <c r="F19" s="2"/>
      <c r="G19" s="20">
        <f t="shared" si="0"/>
        <v>0</v>
      </c>
    </row>
    <row r="20" spans="1:7" ht="15">
      <c r="A20" s="19" t="s">
        <v>154</v>
      </c>
      <c r="B20" s="11" t="s">
        <v>39</v>
      </c>
      <c r="C20" s="8" t="s">
        <v>38</v>
      </c>
      <c r="D20" s="5">
        <v>18</v>
      </c>
      <c r="E20" s="6" t="s">
        <v>8</v>
      </c>
      <c r="F20" s="2"/>
      <c r="G20" s="20">
        <f t="shared" si="0"/>
        <v>0</v>
      </c>
    </row>
    <row r="21" spans="1:7" ht="15">
      <c r="A21" s="19" t="s">
        <v>155</v>
      </c>
      <c r="B21" s="11" t="s">
        <v>41</v>
      </c>
      <c r="C21" s="8" t="s">
        <v>40</v>
      </c>
      <c r="D21" s="5">
        <v>10</v>
      </c>
      <c r="E21" s="6" t="s">
        <v>8</v>
      </c>
      <c r="F21" s="2"/>
      <c r="G21" s="20">
        <f t="shared" si="0"/>
        <v>0</v>
      </c>
    </row>
    <row r="22" spans="1:7" ht="16.5" customHeight="1">
      <c r="A22" s="19" t="s">
        <v>156</v>
      </c>
      <c r="B22" s="11" t="s">
        <v>43</v>
      </c>
      <c r="C22" s="8" t="s">
        <v>42</v>
      </c>
      <c r="D22" s="5">
        <v>16</v>
      </c>
      <c r="E22" s="6" t="s">
        <v>8</v>
      </c>
      <c r="F22" s="2"/>
      <c r="G22" s="20">
        <f t="shared" si="0"/>
        <v>0</v>
      </c>
    </row>
    <row r="23" spans="1:7" ht="15">
      <c r="A23" s="19" t="s">
        <v>157</v>
      </c>
      <c r="B23" s="11" t="s">
        <v>44</v>
      </c>
      <c r="C23" s="8">
        <v>300191</v>
      </c>
      <c r="D23" s="5">
        <v>6</v>
      </c>
      <c r="E23" s="6" t="s">
        <v>8</v>
      </c>
      <c r="F23" s="2"/>
      <c r="G23" s="20">
        <f t="shared" si="0"/>
        <v>0</v>
      </c>
    </row>
    <row r="24" spans="1:7" ht="15">
      <c r="A24" s="19" t="s">
        <v>158</v>
      </c>
      <c r="B24" s="11" t="s">
        <v>46</v>
      </c>
      <c r="C24" s="8" t="s">
        <v>45</v>
      </c>
      <c r="D24" s="5">
        <v>8</v>
      </c>
      <c r="E24" s="6" t="s">
        <v>8</v>
      </c>
      <c r="F24" s="2"/>
      <c r="G24" s="20">
        <f t="shared" si="0"/>
        <v>0</v>
      </c>
    </row>
    <row r="25" spans="1:7" ht="15">
      <c r="A25" s="19" t="s">
        <v>159</v>
      </c>
      <c r="B25" s="11" t="s">
        <v>48</v>
      </c>
      <c r="C25" s="8" t="s">
        <v>47</v>
      </c>
      <c r="D25" s="5">
        <v>3</v>
      </c>
      <c r="E25" s="6" t="s">
        <v>8</v>
      </c>
      <c r="F25" s="2"/>
      <c r="G25" s="20">
        <f t="shared" si="0"/>
        <v>0</v>
      </c>
    </row>
    <row r="26" spans="1:7" ht="15">
      <c r="A26" s="19" t="s">
        <v>160</v>
      </c>
      <c r="B26" s="11" t="s">
        <v>49</v>
      </c>
      <c r="C26" s="8">
        <v>310021</v>
      </c>
      <c r="D26" s="5">
        <v>1</v>
      </c>
      <c r="E26" s="6" t="s">
        <v>8</v>
      </c>
      <c r="F26" s="2"/>
      <c r="G26" s="20">
        <f t="shared" si="0"/>
        <v>0</v>
      </c>
    </row>
    <row r="27" spans="1:7" ht="15">
      <c r="A27" s="19" t="s">
        <v>161</v>
      </c>
      <c r="B27" s="11" t="s">
        <v>51</v>
      </c>
      <c r="C27" s="8" t="s">
        <v>50</v>
      </c>
      <c r="D27" s="5">
        <v>1</v>
      </c>
      <c r="E27" s="6" t="s">
        <v>8</v>
      </c>
      <c r="F27" s="2"/>
      <c r="G27" s="20">
        <f t="shared" si="0"/>
        <v>0</v>
      </c>
    </row>
    <row r="28" spans="1:7" ht="15">
      <c r="A28" s="19" t="s">
        <v>162</v>
      </c>
      <c r="B28" s="11" t="s">
        <v>53</v>
      </c>
      <c r="C28" s="8" t="s">
        <v>52</v>
      </c>
      <c r="D28" s="5">
        <v>18</v>
      </c>
      <c r="E28" s="6" t="s">
        <v>8</v>
      </c>
      <c r="F28" s="2"/>
      <c r="G28" s="20">
        <f t="shared" si="0"/>
        <v>0</v>
      </c>
    </row>
    <row r="29" spans="1:7" ht="15">
      <c r="A29" s="19" t="s">
        <v>163</v>
      </c>
      <c r="B29" s="11" t="s">
        <v>55</v>
      </c>
      <c r="C29" s="8" t="s">
        <v>54</v>
      </c>
      <c r="D29" s="5">
        <v>20</v>
      </c>
      <c r="E29" s="6" t="s">
        <v>8</v>
      </c>
      <c r="F29" s="2"/>
      <c r="G29" s="20">
        <f t="shared" si="0"/>
        <v>0</v>
      </c>
    </row>
    <row r="30" spans="1:7" ht="15">
      <c r="A30" s="19" t="s">
        <v>164</v>
      </c>
      <c r="B30" s="11" t="s">
        <v>57</v>
      </c>
      <c r="C30" s="8" t="s">
        <v>56</v>
      </c>
      <c r="D30" s="5">
        <v>1</v>
      </c>
      <c r="E30" s="6" t="s">
        <v>8</v>
      </c>
      <c r="F30" s="2"/>
      <c r="G30" s="20">
        <f t="shared" si="0"/>
        <v>0</v>
      </c>
    </row>
    <row r="31" spans="1:7" ht="15">
      <c r="A31" s="19" t="s">
        <v>165</v>
      </c>
      <c r="B31" s="11" t="s">
        <v>58</v>
      </c>
      <c r="C31" s="8">
        <v>583023</v>
      </c>
      <c r="D31" s="5">
        <v>1</v>
      </c>
      <c r="E31" s="6" t="s">
        <v>8</v>
      </c>
      <c r="F31" s="2"/>
      <c r="G31" s="20">
        <f t="shared" si="0"/>
        <v>0</v>
      </c>
    </row>
    <row r="32" spans="1:7" ht="15">
      <c r="A32" s="19" t="s">
        <v>166</v>
      </c>
      <c r="B32" s="11" t="s">
        <v>60</v>
      </c>
      <c r="C32" s="8" t="s">
        <v>59</v>
      </c>
      <c r="D32" s="5">
        <v>1</v>
      </c>
      <c r="E32" s="6" t="s">
        <v>8</v>
      </c>
      <c r="F32" s="2"/>
      <c r="G32" s="20">
        <f t="shared" si="0"/>
        <v>0</v>
      </c>
    </row>
    <row r="33" spans="1:7" ht="15">
      <c r="A33" s="19" t="s">
        <v>167</v>
      </c>
      <c r="B33" s="11" t="s">
        <v>62</v>
      </c>
      <c r="C33" s="8" t="s">
        <v>61</v>
      </c>
      <c r="D33" s="5">
        <v>2</v>
      </c>
      <c r="E33" s="6" t="s">
        <v>8</v>
      </c>
      <c r="F33" s="2"/>
      <c r="G33" s="20">
        <f t="shared" si="0"/>
        <v>0</v>
      </c>
    </row>
    <row r="34" spans="1:7" ht="15">
      <c r="A34" s="19" t="s">
        <v>168</v>
      </c>
      <c r="B34" s="11" t="s">
        <v>64</v>
      </c>
      <c r="C34" s="8" t="s">
        <v>63</v>
      </c>
      <c r="D34" s="5">
        <v>2</v>
      </c>
      <c r="E34" s="6" t="s">
        <v>8</v>
      </c>
      <c r="F34" s="2"/>
      <c r="G34" s="20">
        <f t="shared" si="0"/>
        <v>0</v>
      </c>
    </row>
    <row r="35" spans="1:7" ht="15">
      <c r="A35" s="19" t="s">
        <v>169</v>
      </c>
      <c r="B35" s="11" t="s">
        <v>66</v>
      </c>
      <c r="C35" s="8" t="s">
        <v>65</v>
      </c>
      <c r="D35" s="5">
        <v>4</v>
      </c>
      <c r="E35" s="6" t="s">
        <v>8</v>
      </c>
      <c r="F35" s="2"/>
      <c r="G35" s="20">
        <f t="shared" si="0"/>
        <v>0</v>
      </c>
    </row>
    <row r="36" spans="1:7" ht="15">
      <c r="A36" s="19" t="s">
        <v>170</v>
      </c>
      <c r="B36" s="11" t="s">
        <v>68</v>
      </c>
      <c r="C36" s="8" t="s">
        <v>67</v>
      </c>
      <c r="D36" s="5">
        <v>4</v>
      </c>
      <c r="E36" s="6" t="s">
        <v>8</v>
      </c>
      <c r="F36" s="2"/>
      <c r="G36" s="20">
        <f t="shared" si="0"/>
        <v>0</v>
      </c>
    </row>
    <row r="37" spans="1:7" ht="15">
      <c r="A37" s="19" t="s">
        <v>171</v>
      </c>
      <c r="B37" s="11" t="s">
        <v>70</v>
      </c>
      <c r="C37" s="8" t="s">
        <v>69</v>
      </c>
      <c r="D37" s="5">
        <v>2</v>
      </c>
      <c r="E37" s="6" t="s">
        <v>8</v>
      </c>
      <c r="F37" s="2"/>
      <c r="G37" s="20">
        <f t="shared" si="0"/>
        <v>0</v>
      </c>
    </row>
    <row r="38" spans="1:7" ht="15">
      <c r="A38" s="19" t="s">
        <v>172</v>
      </c>
      <c r="B38" s="11" t="s">
        <v>72</v>
      </c>
      <c r="C38" s="8" t="s">
        <v>71</v>
      </c>
      <c r="D38" s="5">
        <v>4</v>
      </c>
      <c r="E38" s="6" t="s">
        <v>8</v>
      </c>
      <c r="F38" s="2"/>
      <c r="G38" s="20">
        <f t="shared" si="0"/>
        <v>0</v>
      </c>
    </row>
    <row r="39" spans="1:7" ht="15">
      <c r="A39" s="19" t="s">
        <v>173</v>
      </c>
      <c r="B39" s="11" t="s">
        <v>74</v>
      </c>
      <c r="C39" s="8" t="s">
        <v>73</v>
      </c>
      <c r="D39" s="5">
        <v>1</v>
      </c>
      <c r="E39" s="6" t="s">
        <v>8</v>
      </c>
      <c r="F39" s="2"/>
      <c r="G39" s="20">
        <f t="shared" si="0"/>
        <v>0</v>
      </c>
    </row>
    <row r="40" spans="1:7" ht="15">
      <c r="A40" s="19" t="s">
        <v>174</v>
      </c>
      <c r="B40" s="11" t="s">
        <v>76</v>
      </c>
      <c r="C40" s="8" t="s">
        <v>75</v>
      </c>
      <c r="D40" s="5">
        <v>1</v>
      </c>
      <c r="E40" s="6" t="s">
        <v>8</v>
      </c>
      <c r="F40" s="2"/>
      <c r="G40" s="20">
        <f t="shared" si="0"/>
        <v>0</v>
      </c>
    </row>
    <row r="41" spans="1:7" ht="15">
      <c r="A41" s="19" t="s">
        <v>175</v>
      </c>
      <c r="B41" s="11" t="s">
        <v>78</v>
      </c>
      <c r="C41" s="8" t="s">
        <v>77</v>
      </c>
      <c r="D41" s="5">
        <v>2</v>
      </c>
      <c r="E41" s="6" t="s">
        <v>8</v>
      </c>
      <c r="F41" s="2"/>
      <c r="G41" s="20">
        <f t="shared" si="0"/>
        <v>0</v>
      </c>
    </row>
    <row r="42" spans="1:7" ht="15">
      <c r="A42" s="19" t="s">
        <v>176</v>
      </c>
      <c r="B42" s="11" t="s">
        <v>80</v>
      </c>
      <c r="C42" s="8" t="s">
        <v>79</v>
      </c>
      <c r="D42" s="5">
        <v>2</v>
      </c>
      <c r="E42" s="6" t="s">
        <v>8</v>
      </c>
      <c r="F42" s="2"/>
      <c r="G42" s="20">
        <f t="shared" si="0"/>
        <v>0</v>
      </c>
    </row>
    <row r="43" spans="1:7" ht="15">
      <c r="A43" s="19" t="s">
        <v>177</v>
      </c>
      <c r="B43" s="11" t="s">
        <v>82</v>
      </c>
      <c r="C43" s="8" t="s">
        <v>81</v>
      </c>
      <c r="D43" s="5">
        <v>4</v>
      </c>
      <c r="E43" s="6" t="s">
        <v>8</v>
      </c>
      <c r="F43" s="2"/>
      <c r="G43" s="20">
        <f t="shared" si="0"/>
        <v>0</v>
      </c>
    </row>
    <row r="44" spans="1:7" ht="15">
      <c r="A44" s="19" t="s">
        <v>178</v>
      </c>
      <c r="B44" s="11" t="s">
        <v>84</v>
      </c>
      <c r="C44" s="8" t="s">
        <v>83</v>
      </c>
      <c r="D44" s="5">
        <v>6</v>
      </c>
      <c r="E44" s="6" t="s">
        <v>8</v>
      </c>
      <c r="F44" s="2"/>
      <c r="G44" s="20">
        <f t="shared" si="0"/>
        <v>0</v>
      </c>
    </row>
    <row r="45" spans="1:7" ht="15">
      <c r="A45" s="19" t="s">
        <v>179</v>
      </c>
      <c r="B45" s="11" t="s">
        <v>86</v>
      </c>
      <c r="C45" s="8" t="s">
        <v>85</v>
      </c>
      <c r="D45" s="5">
        <v>1</v>
      </c>
      <c r="E45" s="6" t="s">
        <v>8</v>
      </c>
      <c r="F45" s="2"/>
      <c r="G45" s="20">
        <f t="shared" si="0"/>
        <v>0</v>
      </c>
    </row>
    <row r="46" spans="1:7" ht="15">
      <c r="A46" s="19" t="s">
        <v>180</v>
      </c>
      <c r="B46" s="11" t="s">
        <v>88</v>
      </c>
      <c r="C46" s="8" t="s">
        <v>87</v>
      </c>
      <c r="D46" s="5">
        <v>12</v>
      </c>
      <c r="E46" s="6" t="s">
        <v>8</v>
      </c>
      <c r="F46" s="2"/>
      <c r="G46" s="20">
        <f t="shared" si="0"/>
        <v>0</v>
      </c>
    </row>
    <row r="47" spans="1:7" ht="15">
      <c r="A47" s="19" t="s">
        <v>181</v>
      </c>
      <c r="B47" s="11" t="s">
        <v>90</v>
      </c>
      <c r="C47" s="8" t="s">
        <v>89</v>
      </c>
      <c r="D47" s="5">
        <v>5</v>
      </c>
      <c r="E47" s="6" t="s">
        <v>8</v>
      </c>
      <c r="F47" s="2"/>
      <c r="G47" s="20">
        <f t="shared" si="0"/>
        <v>0</v>
      </c>
    </row>
    <row r="48" spans="1:7" ht="15">
      <c r="A48" s="19" t="s">
        <v>182</v>
      </c>
      <c r="B48" s="11" t="s">
        <v>92</v>
      </c>
      <c r="C48" s="8" t="s">
        <v>91</v>
      </c>
      <c r="D48" s="5">
        <v>22</v>
      </c>
      <c r="E48" s="6" t="s">
        <v>8</v>
      </c>
      <c r="F48" s="2"/>
      <c r="G48" s="20">
        <f t="shared" si="0"/>
        <v>0</v>
      </c>
    </row>
    <row r="49" spans="1:7" ht="15">
      <c r="A49" s="19" t="s">
        <v>183</v>
      </c>
      <c r="B49" s="11" t="s">
        <v>93</v>
      </c>
      <c r="C49" s="8">
        <v>590168</v>
      </c>
      <c r="D49" s="5">
        <v>6</v>
      </c>
      <c r="E49" s="6" t="s">
        <v>8</v>
      </c>
      <c r="F49" s="2"/>
      <c r="G49" s="20">
        <f t="shared" si="0"/>
        <v>0</v>
      </c>
    </row>
    <row r="50" spans="1:7" ht="15">
      <c r="A50" s="19" t="s">
        <v>184</v>
      </c>
      <c r="B50" s="11" t="s">
        <v>95</v>
      </c>
      <c r="C50" s="8" t="s">
        <v>94</v>
      </c>
      <c r="D50" s="5">
        <v>8</v>
      </c>
      <c r="E50" s="6" t="s">
        <v>8</v>
      </c>
      <c r="F50" s="2"/>
      <c r="G50" s="20">
        <f t="shared" si="0"/>
        <v>0</v>
      </c>
    </row>
    <row r="51" spans="1:7" ht="15">
      <c r="A51" s="19" t="s">
        <v>185</v>
      </c>
      <c r="B51" s="11" t="s">
        <v>96</v>
      </c>
      <c r="C51" s="8">
        <v>590280</v>
      </c>
      <c r="D51" s="5">
        <v>6</v>
      </c>
      <c r="E51" s="6" t="s">
        <v>8</v>
      </c>
      <c r="F51" s="2"/>
      <c r="G51" s="20">
        <f t="shared" si="0"/>
        <v>0</v>
      </c>
    </row>
    <row r="52" spans="1:7" ht="15">
      <c r="A52" s="19" t="s">
        <v>186</v>
      </c>
      <c r="B52" s="11" t="s">
        <v>97</v>
      </c>
      <c r="C52" s="8">
        <v>590281</v>
      </c>
      <c r="D52" s="5">
        <v>6</v>
      </c>
      <c r="E52" s="6" t="s">
        <v>8</v>
      </c>
      <c r="F52" s="2"/>
      <c r="G52" s="20">
        <f t="shared" si="0"/>
        <v>0</v>
      </c>
    </row>
    <row r="53" spans="1:7" ht="15">
      <c r="A53" s="19" t="s">
        <v>187</v>
      </c>
      <c r="B53" s="11" t="s">
        <v>99</v>
      </c>
      <c r="C53" s="8" t="s">
        <v>98</v>
      </c>
      <c r="D53" s="5">
        <v>2</v>
      </c>
      <c r="E53" s="6" t="s">
        <v>8</v>
      </c>
      <c r="F53" s="2"/>
      <c r="G53" s="20">
        <f t="shared" si="0"/>
        <v>0</v>
      </c>
    </row>
    <row r="54" spans="1:7" ht="30">
      <c r="A54" s="19" t="s">
        <v>188</v>
      </c>
      <c r="B54" s="11" t="s">
        <v>100</v>
      </c>
      <c r="C54" s="8">
        <v>750039</v>
      </c>
      <c r="D54" s="8">
        <v>3</v>
      </c>
      <c r="E54" s="9" t="s">
        <v>101</v>
      </c>
      <c r="F54" s="10"/>
      <c r="G54" s="21">
        <f t="shared" si="0"/>
        <v>0</v>
      </c>
    </row>
    <row r="55" spans="1:7" ht="15">
      <c r="A55" s="19" t="s">
        <v>189</v>
      </c>
      <c r="B55" s="11" t="s">
        <v>103</v>
      </c>
      <c r="C55" s="8" t="s">
        <v>102</v>
      </c>
      <c r="D55" s="5">
        <v>8</v>
      </c>
      <c r="E55" s="6" t="s">
        <v>8</v>
      </c>
      <c r="F55" s="2"/>
      <c r="G55" s="20">
        <f t="shared" si="0"/>
        <v>0</v>
      </c>
    </row>
    <row r="56" spans="1:7" ht="15">
      <c r="A56" s="19" t="s">
        <v>190</v>
      </c>
      <c r="B56" s="11" t="s">
        <v>105</v>
      </c>
      <c r="C56" s="8" t="s">
        <v>104</v>
      </c>
      <c r="D56" s="5">
        <v>3</v>
      </c>
      <c r="E56" s="6" t="s">
        <v>8</v>
      </c>
      <c r="F56" s="2"/>
      <c r="G56" s="20">
        <f t="shared" si="0"/>
        <v>0</v>
      </c>
    </row>
    <row r="57" spans="1:7" ht="15">
      <c r="A57" s="19" t="s">
        <v>191</v>
      </c>
      <c r="B57" s="11" t="s">
        <v>106</v>
      </c>
      <c r="C57" s="8">
        <v>841207</v>
      </c>
      <c r="D57" s="5">
        <v>16</v>
      </c>
      <c r="E57" s="6" t="s">
        <v>8</v>
      </c>
      <c r="F57" s="2"/>
      <c r="G57" s="20">
        <f t="shared" si="0"/>
        <v>0</v>
      </c>
    </row>
    <row r="58" spans="1:7" ht="15">
      <c r="A58" s="19" t="s">
        <v>192</v>
      </c>
      <c r="B58" s="11" t="s">
        <v>108</v>
      </c>
      <c r="C58" s="8" t="s">
        <v>107</v>
      </c>
      <c r="D58" s="5">
        <v>85</v>
      </c>
      <c r="E58" s="6" t="s">
        <v>8</v>
      </c>
      <c r="F58" s="2"/>
      <c r="G58" s="20">
        <f t="shared" si="0"/>
        <v>0</v>
      </c>
    </row>
    <row r="59" spans="1:7" ht="15">
      <c r="A59" s="19" t="s">
        <v>193</v>
      </c>
      <c r="B59" s="11" t="s">
        <v>109</v>
      </c>
      <c r="C59" s="8">
        <v>841301</v>
      </c>
      <c r="D59" s="5">
        <v>18</v>
      </c>
      <c r="E59" s="6" t="s">
        <v>8</v>
      </c>
      <c r="F59" s="2"/>
      <c r="G59" s="20">
        <f t="shared" si="0"/>
        <v>0</v>
      </c>
    </row>
    <row r="60" spans="1:7" ht="15">
      <c r="A60" s="19" t="s">
        <v>194</v>
      </c>
      <c r="B60" s="11" t="s">
        <v>110</v>
      </c>
      <c r="C60" s="8">
        <v>841501</v>
      </c>
      <c r="D60" s="5">
        <v>12</v>
      </c>
      <c r="E60" s="6" t="s">
        <v>8</v>
      </c>
      <c r="F60" s="2"/>
      <c r="G60" s="20">
        <f t="shared" si="0"/>
        <v>0</v>
      </c>
    </row>
    <row r="61" spans="1:7" ht="15">
      <c r="A61" s="19" t="s">
        <v>195</v>
      </c>
      <c r="B61" s="11" t="s">
        <v>112</v>
      </c>
      <c r="C61" s="8" t="s">
        <v>111</v>
      </c>
      <c r="D61" s="5">
        <v>4</v>
      </c>
      <c r="E61" s="6" t="s">
        <v>8</v>
      </c>
      <c r="F61" s="2"/>
      <c r="G61" s="20">
        <f t="shared" si="0"/>
        <v>0</v>
      </c>
    </row>
    <row r="62" spans="1:7" ht="15">
      <c r="A62" s="19" t="s">
        <v>196</v>
      </c>
      <c r="B62" s="11" t="s">
        <v>114</v>
      </c>
      <c r="C62" s="8" t="s">
        <v>113</v>
      </c>
      <c r="D62" s="5">
        <v>20</v>
      </c>
      <c r="E62" s="6" t="s">
        <v>8</v>
      </c>
      <c r="F62" s="2"/>
      <c r="G62" s="20">
        <f t="shared" si="0"/>
        <v>0</v>
      </c>
    </row>
    <row r="63" spans="1:7" ht="15">
      <c r="A63" s="19" t="s">
        <v>197</v>
      </c>
      <c r="B63" s="11" t="s">
        <v>116</v>
      </c>
      <c r="C63" s="8" t="s">
        <v>115</v>
      </c>
      <c r="D63" s="5">
        <v>18</v>
      </c>
      <c r="E63" s="6" t="s">
        <v>8</v>
      </c>
      <c r="F63" s="2"/>
      <c r="G63" s="20">
        <f t="shared" si="0"/>
        <v>0</v>
      </c>
    </row>
    <row r="64" spans="1:7" ht="15">
      <c r="A64" s="19" t="s">
        <v>198</v>
      </c>
      <c r="B64" s="11" t="s">
        <v>118</v>
      </c>
      <c r="C64" s="8" t="s">
        <v>117</v>
      </c>
      <c r="D64" s="5">
        <v>24</v>
      </c>
      <c r="E64" s="6" t="s">
        <v>8</v>
      </c>
      <c r="F64" s="2"/>
      <c r="G64" s="20">
        <f t="shared" si="0"/>
        <v>0</v>
      </c>
    </row>
    <row r="65" spans="1:7" ht="15">
      <c r="A65" s="19" t="s">
        <v>199</v>
      </c>
      <c r="B65" s="11" t="s">
        <v>120</v>
      </c>
      <c r="C65" s="8" t="s">
        <v>119</v>
      </c>
      <c r="D65" s="5">
        <v>18</v>
      </c>
      <c r="E65" s="6" t="s">
        <v>8</v>
      </c>
      <c r="F65" s="2"/>
      <c r="G65" s="20">
        <f t="shared" si="0"/>
        <v>0</v>
      </c>
    </row>
    <row r="66" spans="1:7" ht="15">
      <c r="A66" s="19" t="s">
        <v>200</v>
      </c>
      <c r="B66" s="11" t="s">
        <v>122</v>
      </c>
      <c r="C66" s="8" t="s">
        <v>121</v>
      </c>
      <c r="D66" s="5">
        <v>23</v>
      </c>
      <c r="E66" s="6" t="s">
        <v>8</v>
      </c>
      <c r="F66" s="2"/>
      <c r="G66" s="20">
        <f t="shared" si="0"/>
        <v>0</v>
      </c>
    </row>
    <row r="67" spans="1:7" ht="15">
      <c r="A67" s="19" t="s">
        <v>201</v>
      </c>
      <c r="B67" s="11" t="s">
        <v>124</v>
      </c>
      <c r="C67" s="8" t="s">
        <v>123</v>
      </c>
      <c r="D67" s="5">
        <v>1</v>
      </c>
      <c r="E67" s="6" t="s">
        <v>8</v>
      </c>
      <c r="F67" s="2"/>
      <c r="G67" s="20">
        <f t="shared" si="0"/>
        <v>0</v>
      </c>
    </row>
    <row r="68" spans="1:7" ht="15">
      <c r="A68" s="19" t="s">
        <v>202</v>
      </c>
      <c r="B68" s="11" t="s">
        <v>125</v>
      </c>
      <c r="C68" s="8" t="s">
        <v>132</v>
      </c>
      <c r="D68" s="5">
        <v>2</v>
      </c>
      <c r="E68" s="6" t="s">
        <v>8</v>
      </c>
      <c r="F68" s="2"/>
      <c r="G68" s="20">
        <f>F68*D68</f>
        <v>0</v>
      </c>
    </row>
    <row r="69" spans="1:7" ht="15">
      <c r="A69" s="19" t="s">
        <v>203</v>
      </c>
      <c r="B69" s="11" t="s">
        <v>127</v>
      </c>
      <c r="C69" s="8" t="s">
        <v>126</v>
      </c>
      <c r="D69" s="5">
        <v>5</v>
      </c>
      <c r="E69" s="6" t="s">
        <v>8</v>
      </c>
      <c r="F69" s="2"/>
      <c r="G69" s="20">
        <f>F69*D69</f>
        <v>0</v>
      </c>
    </row>
    <row r="70" spans="1:7" ht="15">
      <c r="A70" s="19" t="s">
        <v>204</v>
      </c>
      <c r="B70" s="11" t="s">
        <v>129</v>
      </c>
      <c r="C70" s="8" t="s">
        <v>128</v>
      </c>
      <c r="D70" s="5">
        <v>4</v>
      </c>
      <c r="E70" s="6" t="s">
        <v>8</v>
      </c>
      <c r="F70" s="2"/>
      <c r="G70" s="20">
        <f>F70*D70</f>
        <v>0</v>
      </c>
    </row>
    <row r="71" spans="1:7" ht="15.75" thickBot="1">
      <c r="A71" s="22" t="s">
        <v>205</v>
      </c>
      <c r="B71" s="24" t="s">
        <v>131</v>
      </c>
      <c r="C71" s="23" t="s">
        <v>130</v>
      </c>
      <c r="D71" s="25">
        <v>2</v>
      </c>
      <c r="E71" s="26" t="s">
        <v>8</v>
      </c>
      <c r="F71" s="27"/>
      <c r="G71" s="28">
        <f>F71*D71</f>
        <v>0</v>
      </c>
    </row>
    <row r="72" spans="1:7" ht="28.5" customHeight="1" thickBot="1">
      <c r="A72" s="34" t="s">
        <v>135</v>
      </c>
      <c r="B72" s="35"/>
      <c r="C72" s="35"/>
      <c r="D72" s="35"/>
      <c r="E72" s="35"/>
      <c r="F72" s="36"/>
      <c r="G72" s="12">
        <f>SUM(G3:G71)</f>
        <v>0</v>
      </c>
    </row>
  </sheetData>
  <sheetProtection password="CF17" sheet="1"/>
  <mergeCells count="2">
    <mergeCell ref="A1:G1"/>
    <mergeCell ref="A72:F72"/>
  </mergeCells>
  <printOptions/>
  <pageMargins left="0.23" right="0.16" top="0.45" bottom="0.41" header="0.25" footer="0.3"/>
  <pageSetup horizontalDpi="600" verticalDpi="600" orientation="portrait" scale="90" r:id="rId1"/>
  <headerFooter>
    <oddHeader>&amp;C&amp;"-,Bold"Page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acperalez</dc:creator>
  <cp:keywords/>
  <dc:description/>
  <cp:lastModifiedBy>rbaiza</cp:lastModifiedBy>
  <cp:lastPrinted>2012-09-06T17:06:08Z</cp:lastPrinted>
  <dcterms:created xsi:type="dcterms:W3CDTF">2012-08-31T14:30:10Z</dcterms:created>
  <dcterms:modified xsi:type="dcterms:W3CDTF">2012-09-06T17:07:36Z</dcterms:modified>
  <cp:category/>
  <cp:version/>
  <cp:contentType/>
  <cp:contentStatus/>
</cp:coreProperties>
</file>